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79_MA NIMES_cuisines/"/>
    </mc:Choice>
  </mc:AlternateContent>
  <xr:revisionPtr revIDLastSave="6344" documentId="8_{99C88FEB-6AEF-4778-8552-F92E67253E68}" xr6:coauthVersionLast="47" xr6:coauthVersionMax="47" xr10:uidLastSave="{C335DFFE-860C-4944-ACF7-BFF79C95A125}"/>
  <bookViews>
    <workbookView xWindow="-110" yWindow="-110" windowWidth="25820" windowHeight="15500" xr2:uid="{57A3DCE2-A750-47A6-9AAA-2601D61F917F}"/>
  </bookViews>
  <sheets>
    <sheet name="DPGF LOT 5" sheetId="6" r:id="rId1"/>
  </sheets>
  <definedNames>
    <definedName name="_Hlk140227710" localSheetId="0">'DPGF LOT 5'!#REF!</definedName>
    <definedName name="_xlnm.Print_Titles" localSheetId="0">'DPGF LOT 5'!$4:$4</definedName>
    <definedName name="_xlnm.Print_Area" localSheetId="0">'DPGF LOT 5'!$A$1:$H$44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6" l="1"/>
  <c r="F36" i="6"/>
  <c r="F35" i="6"/>
  <c r="F34" i="6"/>
  <c r="F33" i="6"/>
  <c r="F32" i="6"/>
  <c r="F31" i="6"/>
  <c r="F30" i="6"/>
  <c r="F29" i="6"/>
  <c r="F28" i="6"/>
  <c r="F27" i="6"/>
  <c r="F26" i="6"/>
  <c r="F25" i="6"/>
  <c r="F17" i="6"/>
  <c r="F16" i="6"/>
  <c r="F9" i="6"/>
  <c r="F8" i="6"/>
  <c r="G18" i="6" l="1"/>
  <c r="G10" i="6" l="1"/>
  <c r="G38" i="6"/>
  <c r="H20" i="6"/>
  <c r="H40" i="6" l="1"/>
  <c r="H11" i="6"/>
  <c r="H42" i="6" l="1"/>
  <c r="H43" i="6" l="1"/>
  <c r="H44" i="6" s="1"/>
</calcChain>
</file>

<file path=xl/sharedStrings.xml><?xml version="1.0" encoding="utf-8"?>
<sst xmlns="http://schemas.openxmlformats.org/spreadsheetml/2006/main" count="53" uniqueCount="40">
  <si>
    <t>Désignation</t>
  </si>
  <si>
    <t>U</t>
  </si>
  <si>
    <t>Q</t>
  </si>
  <si>
    <t>ens</t>
  </si>
  <si>
    <t>PU €HT</t>
  </si>
  <si>
    <t>u</t>
  </si>
  <si>
    <t>Sous Total 
€HT</t>
  </si>
  <si>
    <t>TOTAL
 €HT</t>
  </si>
  <si>
    <t>MAISON D'ARRET DE NIMES</t>
  </si>
  <si>
    <t>Réaménagement de la cuisine et création d’un bâtiment Lingerie</t>
  </si>
  <si>
    <t>RACCORDEMENTS FLUIDES</t>
  </si>
  <si>
    <t>BATIMENT LINGERIE (SHON 61,48 m²)</t>
  </si>
  <si>
    <t>SOUS TOTAL BATIMENT LINGERIE (SHON 61,48 m²)</t>
  </si>
  <si>
    <t>Raccordement électrique compris câblage et protection depuis bâtiment atelier</t>
  </si>
  <si>
    <t>Installations de chantier</t>
  </si>
  <si>
    <t>Sous total</t>
  </si>
  <si>
    <t>tableau électrique de chantier</t>
  </si>
  <si>
    <t>Electricité</t>
  </si>
  <si>
    <t>Alimentation MONO+T</t>
  </si>
  <si>
    <t>Alimentation TRI+T+N</t>
  </si>
  <si>
    <t>Prise de courant 2P+T</t>
  </si>
  <si>
    <t>Mise à la terre des siphons et caniveaux</t>
  </si>
  <si>
    <t>Mise à la terre des portes</t>
  </si>
  <si>
    <t>Commande éclairage - détection</t>
  </si>
  <si>
    <t>BAES</t>
  </si>
  <si>
    <t>déconnection, consignation, dépose des réseaux et équipements Elec, VDI, téléphone, SSI, …</t>
  </si>
  <si>
    <t>chemins de câbles</t>
  </si>
  <si>
    <t>Intervention sur armoire électrique cuisine, mise en conformité et réparation de châssis</t>
  </si>
  <si>
    <t>fort</t>
  </si>
  <si>
    <t>Pavé le 600x600mm</t>
  </si>
  <si>
    <t>INSTALLATIONS DE CHANTIER</t>
  </si>
  <si>
    <t>sous total installations de chantier</t>
  </si>
  <si>
    <t>SOUS TOTAL R+1</t>
  </si>
  <si>
    <t>Modifications de tracé et câblages des barrières répulsives</t>
  </si>
  <si>
    <t xml:space="preserve">Sous total </t>
  </si>
  <si>
    <t>Downlight</t>
  </si>
  <si>
    <t>CUISINES R+1</t>
  </si>
  <si>
    <t>DPGF
LOT 5 - ELECTRICITE</t>
  </si>
  <si>
    <t>TOTAL HT</t>
  </si>
  <si>
    <t>TVA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</si>
</sst>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46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2" fontId="5" fillId="0" borderId="0" xfId="1" applyNumberFormat="1" applyFont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 vertical="center"/>
    </xf>
    <xf numFmtId="2" fontId="5" fillId="2" borderId="3" xfId="1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2" fontId="6" fillId="2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2" fontId="6" fillId="0" borderId="2" xfId="1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2" fontId="6" fillId="0" borderId="0" xfId="1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center" vertical="center"/>
    </xf>
    <xf numFmtId="2" fontId="6" fillId="0" borderId="4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43" fontId="5" fillId="0" borderId="0" xfId="2" applyFont="1"/>
    <xf numFmtId="43" fontId="5" fillId="0" borderId="0" xfId="2" applyFont="1" applyBorder="1"/>
    <xf numFmtId="43" fontId="1" fillId="0" borderId="0" xfId="2" applyFont="1"/>
    <xf numFmtId="0" fontId="1" fillId="2" borderId="1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wrapText="1"/>
    </xf>
    <xf numFmtId="2" fontId="1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44" fontId="6" fillId="0" borderId="2" xfId="1" applyFont="1" applyBorder="1" applyAlignment="1">
      <alignment horizontal="center" vertical="center" wrapText="1"/>
    </xf>
    <xf numFmtId="44" fontId="5" fillId="0" borderId="0" xfId="1" applyFont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5" fillId="0" borderId="3" xfId="1" applyFont="1" applyBorder="1" applyAlignment="1">
      <alignment horizontal="center" vertical="center"/>
    </xf>
    <xf numFmtId="44" fontId="6" fillId="0" borderId="4" xfId="1" applyFont="1" applyBorder="1" applyAlignment="1">
      <alignment horizontal="center" vertical="center"/>
    </xf>
    <xf numFmtId="44" fontId="5" fillId="2" borderId="1" xfId="1" applyFont="1" applyFill="1" applyBorder="1" applyAlignment="1">
      <alignment horizontal="center" vertical="center"/>
    </xf>
    <xf numFmtId="44" fontId="6" fillId="0" borderId="2" xfId="1" applyFont="1" applyBorder="1" applyAlignment="1">
      <alignment horizontal="center" vertical="center"/>
    </xf>
    <xf numFmtId="44" fontId="5" fillId="0" borderId="0" xfId="1" applyFont="1" applyBorder="1" applyAlignment="1">
      <alignment horizontal="center" vertical="center"/>
    </xf>
    <xf numFmtId="44" fontId="5" fillId="2" borderId="3" xfId="1" applyFont="1" applyFill="1" applyBorder="1" applyAlignment="1">
      <alignment horizontal="center" vertical="center"/>
    </xf>
    <xf numFmtId="44" fontId="6" fillId="2" borderId="0" xfId="1" applyFont="1" applyFill="1" applyBorder="1" applyAlignment="1">
      <alignment horizontal="center" vertical="center"/>
    </xf>
    <xf numFmtId="44" fontId="6" fillId="0" borderId="0" xfId="1" applyFont="1" applyFill="1" applyBorder="1" applyAlignment="1">
      <alignment horizontal="center" vertical="center"/>
    </xf>
    <xf numFmtId="44" fontId="5" fillId="0" borderId="4" xfId="1" applyFont="1" applyFill="1" applyBorder="1" applyAlignment="1">
      <alignment horizontal="center" vertical="center"/>
    </xf>
    <xf numFmtId="0" fontId="6" fillId="5" borderId="7" xfId="0" applyFont="1" applyFill="1" applyBorder="1" applyAlignment="1">
      <alignment wrapText="1"/>
    </xf>
    <xf numFmtId="0" fontId="5" fillId="5" borderId="7" xfId="0" applyFont="1" applyFill="1" applyBorder="1" applyAlignment="1">
      <alignment horizontal="center" vertical="center"/>
    </xf>
    <xf numFmtId="2" fontId="5" fillId="5" borderId="7" xfId="1" applyNumberFormat="1" applyFont="1" applyFill="1" applyBorder="1" applyAlignment="1">
      <alignment horizontal="center" vertical="center"/>
    </xf>
    <xf numFmtId="44" fontId="5" fillId="5" borderId="7" xfId="1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2" fontId="6" fillId="5" borderId="7" xfId="1" applyNumberFormat="1" applyFont="1" applyFill="1" applyBorder="1" applyAlignment="1">
      <alignment horizontal="center" vertical="center"/>
    </xf>
    <xf numFmtId="44" fontId="6" fillId="5" borderId="7" xfId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right" vertical="center"/>
    </xf>
    <xf numFmtId="0" fontId="6" fillId="2" borderId="8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  <xf numFmtId="2" fontId="6" fillId="2" borderId="8" xfId="1" applyNumberFormat="1" applyFont="1" applyFill="1" applyBorder="1" applyAlignment="1">
      <alignment horizontal="center" vertical="center"/>
    </xf>
    <xf numFmtId="44" fontId="6" fillId="2" borderId="8" xfId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right" vertical="center"/>
    </xf>
    <xf numFmtId="0" fontId="6" fillId="4" borderId="7" xfId="0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6" fillId="2" borderId="7" xfId="0" applyFont="1" applyFill="1" applyBorder="1" applyAlignment="1">
      <alignment horizontal="center" vertical="center"/>
    </xf>
    <xf numFmtId="2" fontId="6" fillId="2" borderId="7" xfId="1" applyNumberFormat="1" applyFont="1" applyFill="1" applyBorder="1" applyAlignment="1">
      <alignment horizontal="center" vertical="center"/>
    </xf>
    <xf numFmtId="44" fontId="6" fillId="2" borderId="7" xfId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horizontal="right" vertical="center"/>
    </xf>
    <xf numFmtId="0" fontId="6" fillId="4" borderId="7" xfId="0" applyFont="1" applyFill="1" applyBorder="1" applyAlignment="1">
      <alignment horizontal="center" vertical="center"/>
    </xf>
    <xf numFmtId="2" fontId="6" fillId="4" borderId="7" xfId="1" applyNumberFormat="1" applyFont="1" applyFill="1" applyBorder="1" applyAlignment="1">
      <alignment horizontal="center" vertical="center"/>
    </xf>
    <xf numFmtId="44" fontId="5" fillId="4" borderId="7" xfId="1" applyFont="1" applyFill="1" applyBorder="1" applyAlignment="1">
      <alignment horizontal="center" vertical="center"/>
    </xf>
    <xf numFmtId="44" fontId="6" fillId="4" borderId="7" xfId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right" vertical="center"/>
    </xf>
    <xf numFmtId="0" fontId="6" fillId="4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wrapText="1"/>
    </xf>
    <xf numFmtId="0" fontId="6" fillId="3" borderId="7" xfId="0" applyFont="1" applyFill="1" applyBorder="1" applyAlignment="1">
      <alignment horizontal="center" vertical="center"/>
    </xf>
    <xf numFmtId="2" fontId="6" fillId="3" borderId="7" xfId="1" applyNumberFormat="1" applyFont="1" applyFill="1" applyBorder="1" applyAlignment="1">
      <alignment horizontal="center" vertical="center"/>
    </xf>
    <xf numFmtId="44" fontId="6" fillId="3" borderId="7" xfId="1" applyFont="1" applyFill="1" applyBorder="1" applyAlignment="1">
      <alignment horizontal="center" vertical="center"/>
    </xf>
    <xf numFmtId="4" fontId="6" fillId="3" borderId="11" xfId="0" applyNumberFormat="1" applyFont="1" applyFill="1" applyBorder="1" applyAlignment="1">
      <alignment horizontal="right" vertical="center"/>
    </xf>
    <xf numFmtId="43" fontId="5" fillId="4" borderId="11" xfId="2" applyFont="1" applyFill="1" applyBorder="1"/>
    <xf numFmtId="0" fontId="5" fillId="3" borderId="15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wrapText="1"/>
    </xf>
    <xf numFmtId="0" fontId="5" fillId="3" borderId="16" xfId="0" applyFont="1" applyFill="1" applyBorder="1" applyAlignment="1">
      <alignment horizontal="center" vertical="center"/>
    </xf>
    <xf numFmtId="2" fontId="5" fillId="3" borderId="16" xfId="1" applyNumberFormat="1" applyFont="1" applyFill="1" applyBorder="1" applyAlignment="1">
      <alignment horizontal="center" vertical="center"/>
    </xf>
    <xf numFmtId="44" fontId="5" fillId="3" borderId="16" xfId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right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right" vertical="center"/>
    </xf>
    <xf numFmtId="43" fontId="6" fillId="4" borderId="11" xfId="2" applyFont="1" applyFill="1" applyBorder="1"/>
    <xf numFmtId="0" fontId="6" fillId="2" borderId="0" xfId="0" applyFont="1" applyFill="1" applyAlignment="1">
      <alignment wrapText="1"/>
    </xf>
    <xf numFmtId="4" fontId="6" fillId="2" borderId="0" xfId="0" applyNumberFormat="1" applyFont="1" applyFill="1" applyAlignment="1">
      <alignment horizontal="right" vertical="center"/>
    </xf>
    <xf numFmtId="43" fontId="5" fillId="2" borderId="0" xfId="2" applyFont="1" applyFill="1" applyBorder="1"/>
    <xf numFmtId="0" fontId="6" fillId="2" borderId="22" xfId="0" applyFont="1" applyFill="1" applyBorder="1" applyAlignment="1">
      <alignment horizontal="center" vertical="center"/>
    </xf>
    <xf numFmtId="43" fontId="5" fillId="2" borderId="23" xfId="2" applyFont="1" applyFill="1" applyBorder="1"/>
    <xf numFmtId="43" fontId="5" fillId="0" borderId="23" xfId="2" applyFont="1" applyBorder="1"/>
    <xf numFmtId="0" fontId="6" fillId="2" borderId="2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5" fillId="2" borderId="26" xfId="0" applyFont="1" applyFill="1" applyBorder="1" applyAlignment="1">
      <alignment horizontal="center" vertical="center"/>
    </xf>
    <xf numFmtId="2" fontId="5" fillId="2" borderId="26" xfId="1" applyNumberFormat="1" applyFont="1" applyFill="1" applyBorder="1" applyAlignment="1">
      <alignment horizontal="center" vertical="center"/>
    </xf>
    <xf numFmtId="44" fontId="5" fillId="2" borderId="26" xfId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2" fontId="5" fillId="2" borderId="16" xfId="1" applyNumberFormat="1" applyFont="1" applyFill="1" applyBorder="1" applyAlignment="1">
      <alignment horizontal="center" vertical="center"/>
    </xf>
    <xf numFmtId="44" fontId="5" fillId="2" borderId="16" xfId="1" applyFont="1" applyFill="1" applyBorder="1" applyAlignment="1">
      <alignment horizontal="center" vertical="center"/>
    </xf>
    <xf numFmtId="44" fontId="5" fillId="0" borderId="17" xfId="1" applyFont="1" applyBorder="1" applyAlignment="1">
      <alignment horizontal="center" vertical="center"/>
    </xf>
    <xf numFmtId="44" fontId="5" fillId="0" borderId="19" xfId="1" applyFont="1" applyBorder="1" applyAlignment="1">
      <alignment horizontal="center" vertical="center"/>
    </xf>
    <xf numFmtId="44" fontId="5" fillId="0" borderId="27" xfId="1" applyFont="1" applyBorder="1" applyAlignment="1">
      <alignment horizontal="center" vertical="center"/>
    </xf>
    <xf numFmtId="43" fontId="5" fillId="2" borderId="21" xfId="2" applyFont="1" applyFill="1" applyBorder="1"/>
    <xf numFmtId="0" fontId="5" fillId="5" borderId="11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wrapText="1"/>
    </xf>
    <xf numFmtId="43" fontId="5" fillId="0" borderId="8" xfId="2" applyFont="1" applyBorder="1"/>
    <xf numFmtId="0" fontId="6" fillId="2" borderId="2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2" fontId="6" fillId="4" borderId="9" xfId="1" applyNumberFormat="1" applyFont="1" applyFill="1" applyBorder="1" applyAlignment="1">
      <alignment horizontal="center" vertical="center"/>
    </xf>
    <xf numFmtId="44" fontId="5" fillId="4" borderId="9" xfId="1" applyFont="1" applyFill="1" applyBorder="1" applyAlignment="1">
      <alignment horizontal="center" vertical="center"/>
    </xf>
    <xf numFmtId="44" fontId="6" fillId="4" borderId="9" xfId="1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right" vertical="center"/>
    </xf>
    <xf numFmtId="43" fontId="6" fillId="4" borderId="24" xfId="2" applyFont="1" applyFill="1" applyBorder="1"/>
    <xf numFmtId="0" fontId="1" fillId="2" borderId="28" xfId="0" applyFont="1" applyFill="1" applyBorder="1" applyAlignment="1">
      <alignment wrapText="1"/>
    </xf>
    <xf numFmtId="0" fontId="5" fillId="3" borderId="11" xfId="0" applyFont="1" applyFill="1" applyBorder="1" applyAlignment="1">
      <alignment horizontal="right" vertical="center"/>
    </xf>
    <xf numFmtId="43" fontId="6" fillId="4" borderId="11" xfId="2" applyFont="1" applyFill="1" applyBorder="1" applyAlignment="1">
      <alignment horizontal="right" vertical="center"/>
    </xf>
    <xf numFmtId="0" fontId="6" fillId="0" borderId="29" xfId="0" applyFont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5" fillId="3" borderId="30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wrapText="1"/>
    </xf>
    <xf numFmtId="0" fontId="5" fillId="3" borderId="31" xfId="0" applyFont="1" applyFill="1" applyBorder="1" applyAlignment="1">
      <alignment horizontal="center" vertical="center"/>
    </xf>
    <xf numFmtId="2" fontId="5" fillId="3" borderId="31" xfId="1" applyNumberFormat="1" applyFont="1" applyFill="1" applyBorder="1" applyAlignment="1">
      <alignment horizontal="center" vertical="center"/>
    </xf>
    <xf numFmtId="44" fontId="5" fillId="3" borderId="31" xfId="1" applyFont="1" applyFill="1" applyBorder="1" applyAlignment="1">
      <alignment horizontal="center" vertical="center"/>
    </xf>
    <xf numFmtId="44" fontId="5" fillId="3" borderId="32" xfId="1" applyFont="1" applyFill="1" applyBorder="1" applyAlignment="1">
      <alignment horizontal="center" vertical="center"/>
    </xf>
    <xf numFmtId="43" fontId="6" fillId="4" borderId="11" xfId="2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4" borderId="7" xfId="0" applyFont="1" applyFill="1" applyBorder="1" applyAlignment="1">
      <alignment horizontal="right" wrapText="1"/>
    </xf>
    <xf numFmtId="0" fontId="6" fillId="4" borderId="10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left" wrapText="1"/>
    </xf>
    <xf numFmtId="0" fontId="8" fillId="4" borderId="10" xfId="0" applyFont="1" applyFill="1" applyBorder="1" applyAlignment="1">
      <alignment horizontal="left" wrapText="1"/>
    </xf>
    <xf numFmtId="0" fontId="8" fillId="4" borderId="7" xfId="0" applyFont="1" applyFill="1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FB6F8"/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6FB3C-4385-4DFF-BC77-223DDECA3E1A}">
  <dimension ref="A1:H50"/>
  <sheetViews>
    <sheetView tabSelected="1" view="pageBreakPreview" topLeftCell="A18" zoomScale="110" zoomScaleNormal="100" zoomScaleSheetLayoutView="110" workbookViewId="0">
      <selection activeCell="L21" sqref="L21"/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6" width="13.453125" style="35" bestFit="1" customWidth="1"/>
    <col min="7" max="7" width="11.36328125" style="5" bestFit="1" customWidth="1"/>
    <col min="8" max="8" width="11.453125" style="25" bestFit="1" customWidth="1"/>
  </cols>
  <sheetData>
    <row r="1" spans="1:8" x14ac:dyDescent="0.35">
      <c r="A1" s="136" t="s">
        <v>8</v>
      </c>
      <c r="B1" s="137"/>
      <c r="C1" s="137"/>
      <c r="D1" s="137"/>
      <c r="E1" s="137"/>
      <c r="F1" s="137"/>
      <c r="G1" s="137"/>
    </row>
    <row r="2" spans="1:8" ht="28.25" customHeight="1" x14ac:dyDescent="0.35">
      <c r="A2" s="138" t="s">
        <v>9</v>
      </c>
      <c r="B2" s="139"/>
      <c r="C2" s="139"/>
      <c r="D2" s="139"/>
      <c r="E2" s="139"/>
      <c r="F2" s="139"/>
      <c r="G2" s="139"/>
    </row>
    <row r="3" spans="1:8" ht="39" customHeight="1" x14ac:dyDescent="0.35">
      <c r="A3" s="138" t="s">
        <v>37</v>
      </c>
      <c r="B3" s="138"/>
      <c r="C3" s="138"/>
      <c r="D3" s="138"/>
      <c r="E3" s="138"/>
      <c r="F3" s="138"/>
      <c r="G3" s="138"/>
    </row>
    <row r="4" spans="1:8" ht="26" x14ac:dyDescent="0.35">
      <c r="A4" s="12"/>
      <c r="B4" s="13" t="s">
        <v>0</v>
      </c>
      <c r="C4" s="12" t="s">
        <v>1</v>
      </c>
      <c r="D4" s="14" t="s">
        <v>2</v>
      </c>
      <c r="E4" s="40" t="s">
        <v>4</v>
      </c>
      <c r="F4" s="34" t="s">
        <v>7</v>
      </c>
      <c r="G4" s="145" t="s">
        <v>6</v>
      </c>
      <c r="H4" s="145"/>
    </row>
    <row r="5" spans="1:8" s="33" customFormat="1" x14ac:dyDescent="0.35">
      <c r="A5" s="141" t="s">
        <v>30</v>
      </c>
      <c r="B5" s="142"/>
      <c r="C5" s="67"/>
      <c r="D5" s="68"/>
      <c r="E5" s="69"/>
      <c r="F5" s="70"/>
      <c r="G5" s="71"/>
      <c r="H5" s="80"/>
    </row>
    <row r="6" spans="1:8" ht="10" customHeight="1" x14ac:dyDescent="0.35">
      <c r="A6" s="116"/>
      <c r="B6" s="56"/>
      <c r="C6" s="57"/>
      <c r="D6" s="58"/>
      <c r="E6" s="59"/>
      <c r="F6" s="59"/>
      <c r="G6" s="60"/>
      <c r="H6" s="110"/>
    </row>
    <row r="7" spans="1:8" x14ac:dyDescent="0.35">
      <c r="A7" s="81"/>
      <c r="B7" s="82" t="s">
        <v>14</v>
      </c>
      <c r="C7" s="83"/>
      <c r="D7" s="84"/>
      <c r="E7" s="85"/>
      <c r="F7" s="85"/>
      <c r="G7" s="86"/>
      <c r="H7" s="97"/>
    </row>
    <row r="8" spans="1:8" x14ac:dyDescent="0.35">
      <c r="A8" s="89"/>
      <c r="B8" s="28" t="s">
        <v>16</v>
      </c>
      <c r="C8" s="30" t="s">
        <v>3</v>
      </c>
      <c r="D8" s="4">
        <v>1</v>
      </c>
      <c r="E8" s="42"/>
      <c r="F8" s="37">
        <f t="shared" ref="F8:F9" si="0">D8*E8</f>
        <v>0</v>
      </c>
      <c r="G8" s="90"/>
      <c r="H8" s="97"/>
    </row>
    <row r="9" spans="1:8" x14ac:dyDescent="0.35">
      <c r="A9" s="89"/>
      <c r="B9" s="31" t="s">
        <v>33</v>
      </c>
      <c r="C9" s="30" t="s">
        <v>3</v>
      </c>
      <c r="D9" s="4">
        <v>1</v>
      </c>
      <c r="E9" s="42"/>
      <c r="F9" s="37">
        <f t="shared" si="0"/>
        <v>0</v>
      </c>
      <c r="G9" s="90"/>
      <c r="H9" s="97"/>
    </row>
    <row r="10" spans="1:8" x14ac:dyDescent="0.35">
      <c r="A10" s="74"/>
      <c r="B10" s="75" t="s">
        <v>15</v>
      </c>
      <c r="C10" s="76"/>
      <c r="D10" s="77"/>
      <c r="E10" s="78"/>
      <c r="F10" s="78"/>
      <c r="G10" s="79">
        <f>SUM(F7:F9)</f>
        <v>0</v>
      </c>
      <c r="H10" s="97"/>
    </row>
    <row r="11" spans="1:8" x14ac:dyDescent="0.35">
      <c r="A11" s="117"/>
      <c r="B11" s="113" t="s">
        <v>31</v>
      </c>
      <c r="C11" s="118"/>
      <c r="D11" s="119"/>
      <c r="E11" s="120"/>
      <c r="F11" s="121"/>
      <c r="G11" s="122"/>
      <c r="H11" s="123">
        <f>SUM(G10:G10)</f>
        <v>0</v>
      </c>
    </row>
    <row r="12" spans="1:8" ht="11" customHeight="1" x14ac:dyDescent="0.35">
      <c r="D12" s="11"/>
      <c r="E12" s="41"/>
      <c r="F12" s="41"/>
      <c r="H12" s="26"/>
    </row>
    <row r="13" spans="1:8" s="33" customFormat="1" x14ac:dyDescent="0.35">
      <c r="A13" s="141" t="s">
        <v>11</v>
      </c>
      <c r="B13" s="142"/>
      <c r="C13" s="67"/>
      <c r="D13" s="68"/>
      <c r="E13" s="69"/>
      <c r="F13" s="70"/>
      <c r="G13" s="71"/>
      <c r="H13" s="80"/>
    </row>
    <row r="14" spans="1:8" ht="7.5" customHeight="1" x14ac:dyDescent="0.35">
      <c r="A14" s="112"/>
      <c r="B14" s="62"/>
      <c r="C14" s="63"/>
      <c r="D14" s="64"/>
      <c r="E14" s="65"/>
      <c r="F14" s="65"/>
      <c r="G14" s="66"/>
      <c r="H14" s="110"/>
    </row>
    <row r="15" spans="1:8" x14ac:dyDescent="0.35">
      <c r="A15" s="50"/>
      <c r="B15" s="46" t="s">
        <v>10</v>
      </c>
      <c r="C15" s="47"/>
      <c r="D15" s="48"/>
      <c r="E15" s="49"/>
      <c r="F15" s="49"/>
      <c r="G15" s="111"/>
      <c r="H15" s="96"/>
    </row>
    <row r="16" spans="1:8" ht="26.5" x14ac:dyDescent="0.35">
      <c r="A16" s="87"/>
      <c r="B16" s="28" t="s">
        <v>13</v>
      </c>
      <c r="C16" s="15" t="s">
        <v>3</v>
      </c>
      <c r="D16" s="4">
        <v>1800</v>
      </c>
      <c r="E16" s="39"/>
      <c r="F16" s="36">
        <f t="shared" ref="F16" si="1">D16*E16</f>
        <v>0</v>
      </c>
      <c r="G16" s="88"/>
      <c r="H16" s="96"/>
    </row>
    <row r="17" spans="1:8" x14ac:dyDescent="0.35">
      <c r="A17" s="89"/>
      <c r="B17" s="6"/>
      <c r="C17" s="7"/>
      <c r="D17" s="8"/>
      <c r="E17" s="42"/>
      <c r="F17" s="37">
        <f t="shared" ref="F17" si="2">D17*E17</f>
        <v>0</v>
      </c>
      <c r="G17" s="90"/>
      <c r="H17" s="96"/>
    </row>
    <row r="18" spans="1:8" x14ac:dyDescent="0.35">
      <c r="A18" s="51"/>
      <c r="B18" s="46" t="s">
        <v>34</v>
      </c>
      <c r="C18" s="52"/>
      <c r="D18" s="53"/>
      <c r="E18" s="54"/>
      <c r="F18" s="54"/>
      <c r="G18" s="55">
        <f>SUM(F16:F17)</f>
        <v>0</v>
      </c>
      <c r="H18" s="96"/>
    </row>
    <row r="19" spans="1:8" x14ac:dyDescent="0.35">
      <c r="A19" s="116"/>
      <c r="B19" s="56"/>
      <c r="C19" s="57"/>
      <c r="D19" s="58"/>
      <c r="E19" s="59"/>
      <c r="F19" s="59"/>
      <c r="G19" s="60"/>
      <c r="H19" s="96"/>
    </row>
    <row r="20" spans="1:8" x14ac:dyDescent="0.35">
      <c r="A20" s="141" t="s">
        <v>12</v>
      </c>
      <c r="B20" s="142"/>
      <c r="C20" s="67"/>
      <c r="D20" s="68"/>
      <c r="E20" s="69"/>
      <c r="F20" s="70"/>
      <c r="G20" s="71"/>
      <c r="H20" s="91">
        <f>SUM(G14:G18)</f>
        <v>0</v>
      </c>
    </row>
    <row r="21" spans="1:8" x14ac:dyDescent="0.35">
      <c r="A21" s="73"/>
      <c r="B21" s="92"/>
      <c r="C21" s="9"/>
      <c r="D21" s="10"/>
      <c r="E21" s="43"/>
      <c r="F21" s="43"/>
      <c r="G21" s="93"/>
      <c r="H21" s="94"/>
    </row>
    <row r="22" spans="1:8" ht="14.5" customHeight="1" x14ac:dyDescent="0.35">
      <c r="A22" s="143" t="s">
        <v>36</v>
      </c>
      <c r="B22" s="144"/>
      <c r="C22" s="67"/>
      <c r="D22" s="68"/>
      <c r="E22" s="69"/>
      <c r="F22" s="70"/>
      <c r="G22" s="71"/>
      <c r="H22" s="126"/>
    </row>
    <row r="23" spans="1:8" x14ac:dyDescent="0.35">
      <c r="A23" s="95"/>
      <c r="B23" s="92"/>
      <c r="C23" s="9"/>
      <c r="D23" s="10"/>
      <c r="E23" s="43"/>
      <c r="F23" s="43"/>
      <c r="G23" s="93"/>
      <c r="H23" s="96"/>
    </row>
    <row r="24" spans="1:8" x14ac:dyDescent="0.35">
      <c r="A24" s="129"/>
      <c r="B24" s="130" t="s">
        <v>17</v>
      </c>
      <c r="C24" s="131"/>
      <c r="D24" s="132"/>
      <c r="E24" s="133"/>
      <c r="F24" s="134"/>
      <c r="G24" s="125"/>
      <c r="H24" s="97"/>
    </row>
    <row r="25" spans="1:8" ht="26.5" x14ac:dyDescent="0.35">
      <c r="A25" s="103"/>
      <c r="B25" s="124" t="s">
        <v>25</v>
      </c>
      <c r="C25" s="104" t="s">
        <v>3</v>
      </c>
      <c r="D25" s="105">
        <v>1</v>
      </c>
      <c r="E25" s="106"/>
      <c r="F25" s="107">
        <f t="shared" ref="F25:F37" si="3">D25*E25</f>
        <v>0</v>
      </c>
      <c r="G25" s="115"/>
      <c r="H25" s="97"/>
    </row>
    <row r="26" spans="1:8" ht="26.5" x14ac:dyDescent="0.35">
      <c r="A26" s="87"/>
      <c r="B26" s="29" t="s">
        <v>27</v>
      </c>
      <c r="C26" s="30" t="s">
        <v>28</v>
      </c>
      <c r="D26" s="4">
        <v>1</v>
      </c>
      <c r="E26" s="39"/>
      <c r="F26" s="108">
        <f t="shared" si="3"/>
        <v>0</v>
      </c>
      <c r="G26" s="115"/>
      <c r="H26" s="97"/>
    </row>
    <row r="27" spans="1:8" x14ac:dyDescent="0.35">
      <c r="A27" s="87"/>
      <c r="B27" s="29" t="s">
        <v>22</v>
      </c>
      <c r="C27" s="30" t="s">
        <v>5</v>
      </c>
      <c r="D27" s="4">
        <v>12</v>
      </c>
      <c r="E27" s="39"/>
      <c r="F27" s="108">
        <f t="shared" si="3"/>
        <v>0</v>
      </c>
      <c r="G27" s="115"/>
      <c r="H27" s="97"/>
    </row>
    <row r="28" spans="1:8" x14ac:dyDescent="0.35">
      <c r="A28" s="87"/>
      <c r="B28" s="29" t="s">
        <v>21</v>
      </c>
      <c r="C28" s="30" t="s">
        <v>3</v>
      </c>
      <c r="D28" s="4">
        <v>8</v>
      </c>
      <c r="E28" s="39"/>
      <c r="F28" s="108">
        <f t="shared" si="3"/>
        <v>0</v>
      </c>
      <c r="G28" s="115"/>
      <c r="H28" s="97"/>
    </row>
    <row r="29" spans="1:8" x14ac:dyDescent="0.35">
      <c r="A29" s="87"/>
      <c r="B29" s="29" t="s">
        <v>26</v>
      </c>
      <c r="C29" s="30" t="s">
        <v>3</v>
      </c>
      <c r="D29" s="4">
        <v>1</v>
      </c>
      <c r="E29" s="39"/>
      <c r="F29" s="108">
        <f t="shared" si="3"/>
        <v>0</v>
      </c>
      <c r="G29" s="115"/>
      <c r="H29" s="97"/>
    </row>
    <row r="30" spans="1:8" x14ac:dyDescent="0.35">
      <c r="A30" s="87"/>
      <c r="B30" s="29" t="s">
        <v>18</v>
      </c>
      <c r="C30" s="30" t="s">
        <v>5</v>
      </c>
      <c r="D30" s="4">
        <v>10</v>
      </c>
      <c r="E30" s="39"/>
      <c r="F30" s="108">
        <f t="shared" si="3"/>
        <v>0</v>
      </c>
      <c r="G30" s="115"/>
      <c r="H30" s="97"/>
    </row>
    <row r="31" spans="1:8" x14ac:dyDescent="0.35">
      <c r="A31" s="87"/>
      <c r="B31" s="29" t="s">
        <v>19</v>
      </c>
      <c r="C31" s="30" t="s">
        <v>5</v>
      </c>
      <c r="D31" s="4">
        <v>0</v>
      </c>
      <c r="E31" s="39"/>
      <c r="F31" s="108">
        <f t="shared" si="3"/>
        <v>0</v>
      </c>
      <c r="G31" s="115"/>
      <c r="H31" s="97"/>
    </row>
    <row r="32" spans="1:8" x14ac:dyDescent="0.35">
      <c r="A32" s="87"/>
      <c r="B32" s="29" t="s">
        <v>20</v>
      </c>
      <c r="C32" s="30" t="s">
        <v>5</v>
      </c>
      <c r="D32" s="4">
        <v>11</v>
      </c>
      <c r="E32" s="39"/>
      <c r="F32" s="108">
        <f t="shared" si="3"/>
        <v>0</v>
      </c>
      <c r="G32" s="115"/>
      <c r="H32" s="97"/>
    </row>
    <row r="33" spans="1:8" x14ac:dyDescent="0.35">
      <c r="A33" s="87"/>
      <c r="B33" s="29" t="s">
        <v>29</v>
      </c>
      <c r="C33" s="30" t="s">
        <v>5</v>
      </c>
      <c r="D33" s="4">
        <v>28</v>
      </c>
      <c r="E33" s="39"/>
      <c r="F33" s="108">
        <f t="shared" si="3"/>
        <v>0</v>
      </c>
      <c r="G33" s="115"/>
      <c r="H33" s="97"/>
    </row>
    <row r="34" spans="1:8" x14ac:dyDescent="0.35">
      <c r="A34" s="87"/>
      <c r="B34" s="29" t="s">
        <v>35</v>
      </c>
      <c r="C34" s="30" t="s">
        <v>5</v>
      </c>
      <c r="D34" s="4">
        <v>7</v>
      </c>
      <c r="E34" s="39"/>
      <c r="F34" s="108">
        <f t="shared" si="3"/>
        <v>0</v>
      </c>
      <c r="G34" s="115"/>
      <c r="H34" s="97"/>
    </row>
    <row r="35" spans="1:8" x14ac:dyDescent="0.35">
      <c r="A35" s="87"/>
      <c r="B35" s="29" t="s">
        <v>23</v>
      </c>
      <c r="C35" s="30" t="s">
        <v>5</v>
      </c>
      <c r="D35" s="4">
        <v>11</v>
      </c>
      <c r="E35" s="39"/>
      <c r="F35" s="108">
        <f t="shared" si="3"/>
        <v>0</v>
      </c>
      <c r="G35" s="115"/>
      <c r="H35" s="97"/>
    </row>
    <row r="36" spans="1:8" x14ac:dyDescent="0.35">
      <c r="A36" s="87"/>
      <c r="B36" s="29" t="s">
        <v>24</v>
      </c>
      <c r="C36" s="30" t="s">
        <v>5</v>
      </c>
      <c r="D36" s="32">
        <v>4</v>
      </c>
      <c r="E36" s="39"/>
      <c r="F36" s="108">
        <f t="shared" si="3"/>
        <v>0</v>
      </c>
      <c r="G36" s="115"/>
      <c r="H36" s="97"/>
    </row>
    <row r="37" spans="1:8" x14ac:dyDescent="0.35">
      <c r="A37" s="98"/>
      <c r="B37" s="99"/>
      <c r="C37" s="100"/>
      <c r="D37" s="101"/>
      <c r="E37" s="102"/>
      <c r="F37" s="109">
        <f t="shared" si="3"/>
        <v>0</v>
      </c>
      <c r="G37" s="115"/>
      <c r="H37" s="97"/>
    </row>
    <row r="38" spans="1:8" x14ac:dyDescent="0.35">
      <c r="A38" s="74"/>
      <c r="B38" s="75" t="s">
        <v>15</v>
      </c>
      <c r="C38" s="76"/>
      <c r="D38" s="77"/>
      <c r="E38" s="78"/>
      <c r="F38" s="78"/>
      <c r="G38" s="79">
        <f>SUM(F25:F37)</f>
        <v>0</v>
      </c>
      <c r="H38" s="97"/>
    </row>
    <row r="39" spans="1:8" x14ac:dyDescent="0.35">
      <c r="A39" s="127"/>
      <c r="B39" s="19"/>
      <c r="C39" s="20"/>
      <c r="D39" s="21"/>
      <c r="E39" s="45"/>
      <c r="F39" s="38"/>
      <c r="G39" s="22"/>
      <c r="H39" s="97"/>
    </row>
    <row r="40" spans="1:8" x14ac:dyDescent="0.35">
      <c r="A40" s="72"/>
      <c r="B40" s="61" t="s">
        <v>32</v>
      </c>
      <c r="C40" s="67"/>
      <c r="D40" s="68"/>
      <c r="E40" s="69"/>
      <c r="F40" s="70"/>
      <c r="G40" s="71"/>
      <c r="H40" s="91">
        <f>SUM(G24:G38)</f>
        <v>0</v>
      </c>
    </row>
    <row r="41" spans="1:8" x14ac:dyDescent="0.35">
      <c r="A41" s="9"/>
      <c r="B41" s="16"/>
      <c r="C41" s="17"/>
      <c r="D41" s="18"/>
      <c r="E41" s="44"/>
      <c r="F41" s="41"/>
      <c r="H41" s="26"/>
    </row>
    <row r="42" spans="1:8" x14ac:dyDescent="0.35">
      <c r="A42" s="72"/>
      <c r="B42" s="140" t="s">
        <v>38</v>
      </c>
      <c r="C42" s="140"/>
      <c r="D42" s="140"/>
      <c r="E42" s="140"/>
      <c r="F42" s="140"/>
      <c r="G42" s="140"/>
      <c r="H42" s="135">
        <f>SUM(H6:H41)</f>
        <v>0</v>
      </c>
    </row>
    <row r="43" spans="1:8" x14ac:dyDescent="0.35">
      <c r="D43" s="11"/>
      <c r="E43" s="41"/>
      <c r="G43" s="128" t="s">
        <v>39</v>
      </c>
      <c r="H43" s="27">
        <f>H42*20%</f>
        <v>0</v>
      </c>
    </row>
    <row r="44" spans="1:8" x14ac:dyDescent="0.35">
      <c r="H44" s="114">
        <f>SUM(H42:H43)</f>
        <v>0</v>
      </c>
    </row>
    <row r="45" spans="1:8" x14ac:dyDescent="0.35">
      <c r="D45" s="23"/>
      <c r="G45" s="24"/>
      <c r="H45" s="26"/>
    </row>
    <row r="46" spans="1:8" x14ac:dyDescent="0.35">
      <c r="D46" s="23"/>
      <c r="H46" s="26"/>
    </row>
    <row r="47" spans="1:8" x14ac:dyDescent="0.35">
      <c r="D47" s="5"/>
      <c r="E47" s="41"/>
      <c r="G47" s="23"/>
      <c r="H47" s="26"/>
    </row>
    <row r="48" spans="1:8" x14ac:dyDescent="0.35">
      <c r="G48" s="23"/>
      <c r="H48" s="26"/>
    </row>
    <row r="49" spans="8:8" x14ac:dyDescent="0.35">
      <c r="H49" s="26"/>
    </row>
    <row r="50" spans="8:8" x14ac:dyDescent="0.35">
      <c r="H50" s="26"/>
    </row>
  </sheetData>
  <mergeCells count="9">
    <mergeCell ref="B42:G42"/>
    <mergeCell ref="A13:B13"/>
    <mergeCell ref="A20:B20"/>
    <mergeCell ref="A22:B22"/>
    <mergeCell ref="A1:G1"/>
    <mergeCell ref="A2:G2"/>
    <mergeCell ref="A3:G3"/>
    <mergeCell ref="G4:H4"/>
    <mergeCell ref="A5:B5"/>
  </mergeCells>
  <pageMargins left="0.70866141732283472" right="0.70866141732283472" top="0.74803149606299213" bottom="0.74803149606299213" header="0.31496062992125984" footer="0.31496062992125984"/>
  <pageSetup paperSize="8" scale="8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5</vt:lpstr>
      <vt:lpstr>'DPGF LOT 5'!Impression_des_titres</vt:lpstr>
      <vt:lpstr>'DPGF LOT 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2025-02-28T13:16:00Z</cp:lastPrinted>
  <dcterms:created xsi:type="dcterms:W3CDTF">2023-06-05T14:09:33Z</dcterms:created>
  <dcterms:modified xsi:type="dcterms:W3CDTF">2025-05-31T09:48:13Z</dcterms:modified>
</cp:coreProperties>
</file>